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860"/>
  </bookViews>
  <sheets>
    <sheet name="Sheet1" sheetId="1" r:id="rId1"/>
  </sheets>
  <calcPr calcId="144525"/>
</workbook>
</file>

<file path=xl/calcChain.xml><?xml version="1.0" encoding="utf-8"?>
<calcChain xmlns="http://schemas.openxmlformats.org/spreadsheetml/2006/main">
  <c r="H14" i="1" l="1"/>
  <c r="H13" i="1"/>
  <c r="H12" i="1"/>
  <c r="H11" i="1"/>
  <c r="H8" i="1"/>
  <c r="H7" i="1"/>
  <c r="H6" i="1"/>
  <c r="H5" i="1"/>
  <c r="H4" i="1"/>
  <c r="H3" i="1"/>
  <c r="H15" i="1" l="1"/>
  <c r="H10" i="1"/>
  <c r="H16" i="1" l="1"/>
</calcChain>
</file>

<file path=xl/sharedStrings.xml><?xml version="1.0" encoding="utf-8"?>
<sst xmlns="http://schemas.openxmlformats.org/spreadsheetml/2006/main" count="50" uniqueCount="40">
  <si>
    <t>设备名称</t>
  </si>
  <si>
    <t>厂家</t>
  </si>
  <si>
    <t>型号</t>
  </si>
  <si>
    <t>数量</t>
  </si>
  <si>
    <t>单位</t>
  </si>
  <si>
    <t>小计</t>
  </si>
  <si>
    <t>智能电控管理系统（定制功能：常规功能外，带恶负识别、带漏电保护、柜体带单独三项开关）</t>
  </si>
  <si>
    <t>智能电控计量模块</t>
  </si>
  <si>
    <t>常工电子</t>
  </si>
  <si>
    <t>SIMS（一进两出）</t>
  </si>
  <si>
    <t>点</t>
  </si>
  <si>
    <t>定制柜体</t>
  </si>
  <si>
    <t>1000*1400*500</t>
  </si>
  <si>
    <t>台</t>
  </si>
  <si>
    <t>空开</t>
  </si>
  <si>
    <t>德力西</t>
  </si>
  <si>
    <t>25A</t>
  </si>
  <si>
    <t>块</t>
  </si>
  <si>
    <t>数据管理机</t>
  </si>
  <si>
    <t>SIMS-SG3000A</t>
  </si>
  <si>
    <t>网络转换器</t>
  </si>
  <si>
    <t>NC601</t>
  </si>
  <si>
    <t>个</t>
  </si>
  <si>
    <t>材料费</t>
  </si>
  <si>
    <t>批</t>
  </si>
  <si>
    <t>安装调试费</t>
  </si>
  <si>
    <t>一卡通开水</t>
  </si>
  <si>
    <t>管理机</t>
  </si>
  <si>
    <t>新中新</t>
  </si>
  <si>
    <t>QYGLJ-22N</t>
  </si>
  <si>
    <t>控水器</t>
  </si>
  <si>
    <t>QYKS</t>
  </si>
  <si>
    <t>信号线</t>
  </si>
  <si>
    <t>RVVP 2*1</t>
  </si>
  <si>
    <t>米</t>
  </si>
  <si>
    <t>施工费</t>
  </si>
  <si>
    <t>总计</t>
  </si>
  <si>
    <t>报价</t>
    <phoneticPr fontId="4" type="noConversion"/>
  </si>
  <si>
    <t>合计</t>
    <phoneticPr fontId="4" type="noConversion"/>
  </si>
  <si>
    <t>江苏安全技术职业学院云龙校区教一楼电控系统改造设备采购及改造安装工程设备明细及报价单</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</si>
</sst>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sz val="12"/>
      <color theme="1"/>
      <name val="宋体"/>
      <charset val="134"/>
    </font>
    <font>
      <sz val="12"/>
      <color theme="1"/>
      <name val="宋体"/>
      <charset val="134"/>
      <scheme val="major"/>
    </font>
    <font>
      <sz val="10.5"/>
      <color theme="1"/>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B25" sqref="B25"/>
    </sheetView>
  </sheetViews>
  <sheetFormatPr defaultColWidth="9" defaultRowHeight="13.5" x14ac:dyDescent="0.15"/>
  <cols>
    <col min="1" max="1" width="16.125" style="1" customWidth="1"/>
    <col min="2" max="2" width="20.375" style="1" customWidth="1"/>
    <col min="3" max="3" width="9" style="1"/>
    <col min="4" max="4" width="18.375" style="1" customWidth="1"/>
    <col min="5" max="7" width="9" style="1"/>
    <col min="8" max="8" width="13.375" style="1" customWidth="1"/>
    <col min="9" max="16384" width="9" style="1"/>
  </cols>
  <sheetData>
    <row r="1" spans="1:8" x14ac:dyDescent="0.15">
      <c r="A1" s="1" t="s">
        <v>39</v>
      </c>
    </row>
    <row r="2" spans="1:8" ht="14.25" x14ac:dyDescent="0.15">
      <c r="A2" s="2"/>
      <c r="B2" s="3" t="s">
        <v>0</v>
      </c>
      <c r="C2" s="3" t="s">
        <v>1</v>
      </c>
      <c r="D2" s="3" t="s">
        <v>2</v>
      </c>
      <c r="E2" s="3" t="s">
        <v>3</v>
      </c>
      <c r="F2" s="3" t="s">
        <v>4</v>
      </c>
      <c r="G2" s="3" t="s">
        <v>37</v>
      </c>
      <c r="H2" s="3" t="s">
        <v>38</v>
      </c>
    </row>
    <row r="3" spans="1:8" ht="15.75" customHeight="1" x14ac:dyDescent="0.15">
      <c r="A3" s="7" t="s">
        <v>6</v>
      </c>
      <c r="B3" s="3" t="s">
        <v>7</v>
      </c>
      <c r="C3" s="3" t="s">
        <v>8</v>
      </c>
      <c r="D3" s="3" t="s">
        <v>9</v>
      </c>
      <c r="E3" s="3">
        <v>120</v>
      </c>
      <c r="F3" s="3" t="s">
        <v>10</v>
      </c>
      <c r="G3" s="3"/>
      <c r="H3" s="3">
        <f t="shared" ref="H3:H8" si="0">E3*G3</f>
        <v>0</v>
      </c>
    </row>
    <row r="4" spans="1:8" ht="15.75" customHeight="1" x14ac:dyDescent="0.15">
      <c r="A4" s="7"/>
      <c r="B4" s="3" t="s">
        <v>11</v>
      </c>
      <c r="C4" s="3" t="s">
        <v>8</v>
      </c>
      <c r="D4" s="4" t="s">
        <v>12</v>
      </c>
      <c r="E4" s="3">
        <v>2</v>
      </c>
      <c r="F4" s="3" t="s">
        <v>13</v>
      </c>
      <c r="G4" s="3"/>
      <c r="H4" s="3">
        <f t="shared" si="0"/>
        <v>0</v>
      </c>
    </row>
    <row r="5" spans="1:8" ht="15.75" customHeight="1" x14ac:dyDescent="0.15">
      <c r="A5" s="7"/>
      <c r="B5" s="3" t="s">
        <v>14</v>
      </c>
      <c r="C5" s="3" t="s">
        <v>15</v>
      </c>
      <c r="D5" s="3" t="s">
        <v>16</v>
      </c>
      <c r="E5" s="3">
        <v>120</v>
      </c>
      <c r="F5" s="3" t="s">
        <v>17</v>
      </c>
      <c r="G5" s="3"/>
      <c r="H5" s="3">
        <f t="shared" si="0"/>
        <v>0</v>
      </c>
    </row>
    <row r="6" spans="1:8" ht="14.25" x14ac:dyDescent="0.15">
      <c r="A6" s="7"/>
      <c r="B6" s="3" t="s">
        <v>18</v>
      </c>
      <c r="C6" s="3" t="s">
        <v>8</v>
      </c>
      <c r="D6" s="3" t="s">
        <v>19</v>
      </c>
      <c r="E6" s="3">
        <v>1</v>
      </c>
      <c r="F6" s="3" t="s">
        <v>13</v>
      </c>
      <c r="G6" s="3"/>
      <c r="H6" s="3">
        <f t="shared" si="0"/>
        <v>0</v>
      </c>
    </row>
    <row r="7" spans="1:8" ht="14.25" x14ac:dyDescent="0.15">
      <c r="A7" s="7"/>
      <c r="B7" s="3" t="s">
        <v>20</v>
      </c>
      <c r="C7" s="3" t="s">
        <v>8</v>
      </c>
      <c r="D7" s="3" t="s">
        <v>21</v>
      </c>
      <c r="E7" s="3">
        <v>1</v>
      </c>
      <c r="F7" s="3" t="s">
        <v>22</v>
      </c>
      <c r="G7" s="3"/>
      <c r="H7" s="3">
        <f t="shared" si="0"/>
        <v>0</v>
      </c>
    </row>
    <row r="8" spans="1:8" ht="14.25" x14ac:dyDescent="0.15">
      <c r="A8" s="7"/>
      <c r="B8" s="3" t="s">
        <v>23</v>
      </c>
      <c r="C8" s="3"/>
      <c r="D8" s="3"/>
      <c r="E8" s="3">
        <v>1</v>
      </c>
      <c r="F8" s="3" t="s">
        <v>24</v>
      </c>
      <c r="G8" s="3"/>
      <c r="H8" s="3">
        <f t="shared" si="0"/>
        <v>0</v>
      </c>
    </row>
    <row r="9" spans="1:8" ht="14.25" x14ac:dyDescent="0.15">
      <c r="A9" s="7"/>
      <c r="B9" s="3" t="s">
        <v>25</v>
      </c>
      <c r="C9" s="3"/>
      <c r="D9" s="3"/>
      <c r="E9" s="3">
        <v>1</v>
      </c>
      <c r="F9" s="3" t="s">
        <v>24</v>
      </c>
      <c r="G9" s="3"/>
      <c r="H9" s="3"/>
    </row>
    <row r="10" spans="1:8" ht="14.25" x14ac:dyDescent="0.15">
      <c r="A10" s="7"/>
      <c r="B10" s="3" t="s">
        <v>5</v>
      </c>
      <c r="C10" s="3"/>
      <c r="D10" s="3"/>
      <c r="E10" s="3"/>
      <c r="F10" s="3"/>
      <c r="G10" s="3"/>
      <c r="H10" s="3">
        <f>SUM(H3:H9)</f>
        <v>0</v>
      </c>
    </row>
    <row r="11" spans="1:8" x14ac:dyDescent="0.15">
      <c r="A11" s="8" t="s">
        <v>26</v>
      </c>
      <c r="B11" s="2" t="s">
        <v>27</v>
      </c>
      <c r="C11" s="2" t="s">
        <v>28</v>
      </c>
      <c r="D11" s="5" t="s">
        <v>29</v>
      </c>
      <c r="E11" s="2">
        <v>1</v>
      </c>
      <c r="F11" s="2" t="s">
        <v>13</v>
      </c>
      <c r="G11" s="2"/>
      <c r="H11" s="2">
        <f>G11*E11</f>
        <v>0</v>
      </c>
    </row>
    <row r="12" spans="1:8" x14ac:dyDescent="0.15">
      <c r="A12" s="8"/>
      <c r="B12" s="2" t="s">
        <v>30</v>
      </c>
      <c r="C12" s="2" t="s">
        <v>28</v>
      </c>
      <c r="D12" s="5" t="s">
        <v>31</v>
      </c>
      <c r="E12" s="2">
        <v>16</v>
      </c>
      <c r="F12" s="2" t="s">
        <v>13</v>
      </c>
      <c r="G12" s="2"/>
      <c r="H12" s="2">
        <f>G12*E12</f>
        <v>0</v>
      </c>
    </row>
    <row r="13" spans="1:8" x14ac:dyDescent="0.15">
      <c r="A13" s="8"/>
      <c r="B13" s="2" t="s">
        <v>32</v>
      </c>
      <c r="C13" s="2"/>
      <c r="D13" s="2" t="s">
        <v>33</v>
      </c>
      <c r="E13" s="2">
        <v>300</v>
      </c>
      <c r="F13" s="2" t="s">
        <v>34</v>
      </c>
      <c r="G13" s="2"/>
      <c r="H13" s="2">
        <f>G13*E13</f>
        <v>0</v>
      </c>
    </row>
    <row r="14" spans="1:8" ht="14.25" x14ac:dyDescent="0.15">
      <c r="A14" s="8"/>
      <c r="B14" s="3" t="s">
        <v>35</v>
      </c>
      <c r="C14" s="2"/>
      <c r="D14" s="2"/>
      <c r="E14" s="2">
        <v>1</v>
      </c>
      <c r="F14" s="3" t="s">
        <v>24</v>
      </c>
      <c r="G14" s="2"/>
      <c r="H14" s="2">
        <f>G14*E14</f>
        <v>0</v>
      </c>
    </row>
    <row r="15" spans="1:8" x14ac:dyDescent="0.15">
      <c r="A15" s="8"/>
      <c r="B15" s="2" t="s">
        <v>5</v>
      </c>
      <c r="C15" s="2"/>
      <c r="D15" s="2"/>
      <c r="E15" s="2"/>
      <c r="F15" s="2"/>
      <c r="G15" s="2"/>
      <c r="H15" s="2">
        <f>SUM(H11:H14)</f>
        <v>0</v>
      </c>
    </row>
    <row r="16" spans="1:8" x14ac:dyDescent="0.15">
      <c r="A16" s="6"/>
      <c r="B16" s="6" t="s">
        <v>36</v>
      </c>
      <c r="C16" s="6"/>
      <c r="D16" s="6"/>
      <c r="E16" s="6"/>
      <c r="F16" s="6"/>
      <c r="G16" s="6"/>
      <c r="H16" s="6">
        <f>H10+H15</f>
        <v>0</v>
      </c>
    </row>
  </sheetData>
  <mergeCells count="2">
    <mergeCell ref="A3:A10"/>
    <mergeCell ref="A11:A15"/>
  </mergeCells>
  <phoneticPr fontId="4"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2021-06-21T04:48:29Z</cp:lastPrinted>
  <dcterms:created xsi:type="dcterms:W3CDTF">2021-05-14T06:58:00Z</dcterms:created>
  <dcterms:modified xsi:type="dcterms:W3CDTF">2021-07-23T06:39:51Z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